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8_{691F8D5D-7BC2-4C06-B772-C001928A277E}" xr6:coauthVersionLast="45" xr6:coauthVersionMax="45" xr10:uidLastSave="{00000000-0000-0000-0000-000000000000}"/>
  <bookViews>
    <workbookView xWindow="-108" yWindow="-108" windowWidth="23256" windowHeight="12576" xr2:uid="{8E7E06BD-2655-4DD9-BFAF-3C7C53FEECA9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H6" i="1"/>
  <c r="E17" i="1"/>
  <c r="E18" i="1"/>
  <c r="E19" i="1"/>
  <c r="E20" i="1"/>
  <c r="E21" i="1"/>
  <c r="E22" i="1"/>
  <c r="E23" i="1"/>
  <c r="E16" i="1"/>
  <c r="F16" i="1"/>
  <c r="H16" i="1"/>
  <c r="E26" i="1"/>
  <c r="E27" i="1"/>
  <c r="E28" i="1"/>
  <c r="E29" i="1"/>
  <c r="E30" i="1"/>
  <c r="E31" i="1"/>
  <c r="E32" i="1"/>
  <c r="E33" i="1"/>
  <c r="E34" i="1"/>
  <c r="E25" i="1"/>
  <c r="F25" i="1"/>
  <c r="H25" i="1"/>
  <c r="E37" i="1"/>
  <c r="E38" i="1"/>
  <c r="E39" i="1"/>
  <c r="E40" i="1"/>
  <c r="E36" i="1"/>
  <c r="F36" i="1"/>
  <c r="H36" i="1"/>
  <c r="H5" i="1"/>
  <c r="E44" i="1"/>
  <c r="E45" i="1"/>
  <c r="E46" i="1"/>
  <c r="E47" i="1"/>
  <c r="E48" i="1"/>
  <c r="E49" i="1"/>
  <c r="E50" i="1"/>
  <c r="E51" i="1"/>
  <c r="E43" i="1"/>
  <c r="E54" i="1"/>
  <c r="E55" i="1"/>
  <c r="E56" i="1"/>
  <c r="E57" i="1"/>
  <c r="E58" i="1"/>
  <c r="E59" i="1"/>
  <c r="E60" i="1"/>
  <c r="E53" i="1"/>
  <c r="E63" i="1"/>
  <c r="E64" i="1"/>
  <c r="E65" i="1"/>
  <c r="E66" i="1"/>
  <c r="E67" i="1"/>
  <c r="E68" i="1"/>
  <c r="E69" i="1"/>
  <c r="E70" i="1"/>
  <c r="E71" i="1"/>
  <c r="E62" i="1"/>
  <c r="E74" i="1"/>
  <c r="E75" i="1"/>
  <c r="E76" i="1"/>
  <c r="E77" i="1"/>
  <c r="E73" i="1"/>
  <c r="E42" i="1"/>
  <c r="F43" i="1"/>
  <c r="F53" i="1"/>
  <c r="F62" i="1"/>
  <c r="F73" i="1"/>
  <c r="F42" i="1"/>
  <c r="H42" i="1"/>
  <c r="H79" i="1"/>
  <c r="G6" i="1"/>
  <c r="G16" i="1"/>
  <c r="G25" i="1"/>
  <c r="G36" i="1"/>
  <c r="G5" i="1"/>
  <c r="G43" i="1"/>
  <c r="G53" i="1"/>
  <c r="G62" i="1"/>
  <c r="G73" i="1"/>
  <c r="G42" i="1"/>
  <c r="G79" i="1"/>
  <c r="F6" i="1"/>
  <c r="F5" i="1"/>
  <c r="F79" i="1"/>
  <c r="E6" i="1"/>
  <c r="E5" i="1"/>
  <c r="E79" i="1"/>
  <c r="D6" i="1"/>
  <c r="D16" i="1"/>
  <c r="D25" i="1"/>
  <c r="D36" i="1"/>
  <c r="D5" i="1"/>
  <c r="D43" i="1"/>
  <c r="D53" i="1"/>
  <c r="D62" i="1"/>
  <c r="D73" i="1"/>
  <c r="D42" i="1"/>
  <c r="D79" i="1"/>
  <c r="C6" i="1"/>
  <c r="C16" i="1"/>
  <c r="C25" i="1"/>
  <c r="C36" i="1"/>
  <c r="C5" i="1"/>
  <c r="C43" i="1"/>
  <c r="C53" i="1"/>
  <c r="C62" i="1"/>
  <c r="C73" i="1"/>
  <c r="C42" i="1"/>
  <c r="C79" i="1"/>
  <c r="H77" i="1"/>
  <c r="H76" i="1"/>
  <c r="H75" i="1"/>
  <c r="H74" i="1"/>
  <c r="H73" i="1"/>
  <c r="H71" i="1"/>
  <c r="H70" i="1"/>
  <c r="H69" i="1"/>
  <c r="H68" i="1"/>
  <c r="H67" i="1"/>
  <c r="H66" i="1"/>
  <c r="H65" i="1"/>
  <c r="H64" i="1"/>
  <c r="H63" i="1"/>
  <c r="H62" i="1"/>
  <c r="H60" i="1"/>
  <c r="H59" i="1"/>
  <c r="H58" i="1"/>
  <c r="H57" i="1"/>
  <c r="H56" i="1"/>
  <c r="H55" i="1"/>
  <c r="H54" i="1"/>
  <c r="H53" i="1"/>
  <c r="H51" i="1"/>
  <c r="H50" i="1"/>
  <c r="H49" i="1"/>
  <c r="H48" i="1"/>
  <c r="H47" i="1"/>
  <c r="H46" i="1"/>
  <c r="H45" i="1"/>
  <c r="H44" i="1"/>
  <c r="H43" i="1"/>
  <c r="H40" i="1"/>
  <c r="H39" i="1"/>
  <c r="H38" i="1"/>
  <c r="H37" i="1"/>
  <c r="H34" i="1"/>
  <c r="H33" i="1"/>
  <c r="H32" i="1"/>
  <c r="H31" i="1"/>
  <c r="H30" i="1"/>
  <c r="H29" i="1"/>
  <c r="H28" i="1"/>
  <c r="H27" i="1"/>
  <c r="H26" i="1"/>
  <c r="H23" i="1"/>
  <c r="H22" i="1"/>
  <c r="H21" i="1"/>
  <c r="H20" i="1"/>
  <c r="H19" i="1"/>
  <c r="H18" i="1"/>
  <c r="H17" i="1"/>
</calcChain>
</file>

<file path=xl/sharedStrings.xml><?xml version="1.0" encoding="utf-8"?>
<sst xmlns="http://schemas.openxmlformats.org/spreadsheetml/2006/main" count="132" uniqueCount="100">
  <si>
    <t>UNIVERSIDAD POLITECNICA DE JUVENTINO ROSAS
Estado Analítico del Ejercicio del Presupuesto de Egresos Detallado - LDF
Clasificación Funcional (Finalidad y Función)
al 31 de Diciembre de 2019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</si>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</sst>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0" fontId="2" fillId="0" borderId="12" xfId="0" applyFont="1" applyBorder="1"/>
    <xf numFmtId="0" fontId="3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 indent="2"/>
    </xf>
    <xf numFmtId="0" fontId="2" fillId="0" borderId="8" xfId="0" applyFont="1" applyBorder="1"/>
    <xf numFmtId="0" fontId="3" fillId="0" borderId="9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49A45-804C-4E08-8253-5AE0EABF683E}">
  <dimension ref="A1:H80"/>
  <sheetViews>
    <sheetView tabSelected="1" workbookViewId="0">
      <selection activeCell="K1" sqref="K1"/>
    </sheetView>
  </sheetViews>
  <sheetFormatPr baseColWidth="10" defaultColWidth="12" defaultRowHeight="10.199999999999999"/>
  <cols>
    <col min="1" max="1" width="5.77734375" style="4" customWidth="1"/>
    <col min="2" max="2" width="65.77734375" style="4" customWidth="1"/>
    <col min="3" max="8" width="17.77734375" style="4" customWidth="1"/>
    <col min="9" max="16384" width="12" style="4"/>
  </cols>
  <sheetData>
    <row r="1" spans="1:8" ht="57.6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0.399999999999999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ht="12.75" customHeight="1">
      <c r="A5" s="16" t="s">
        <v>9</v>
      </c>
      <c r="B5" s="17"/>
      <c r="C5" s="18">
        <f>C6+C16+C25+C36</f>
        <v>38719606.990000002</v>
      </c>
      <c r="D5" s="18">
        <f t="shared" ref="D5:H5" si="0">D6+D16+D25+D36</f>
        <v>9732949.6899999995</v>
      </c>
      <c r="E5" s="18">
        <f t="shared" si="0"/>
        <v>48452556.68</v>
      </c>
      <c r="F5" s="18">
        <f t="shared" si="0"/>
        <v>44838844.530000001</v>
      </c>
      <c r="G5" s="18">
        <f t="shared" si="0"/>
        <v>44838844.530000001</v>
      </c>
      <c r="H5" s="18">
        <f t="shared" si="0"/>
        <v>3613712.1499999985</v>
      </c>
    </row>
    <row r="6" spans="1:8" ht="12.75" customHeight="1">
      <c r="A6" s="19" t="s">
        <v>10</v>
      </c>
      <c r="B6" s="20"/>
      <c r="C6" s="18">
        <f>SUM(C7:C14)</f>
        <v>0</v>
      </c>
      <c r="D6" s="18">
        <f t="shared" ref="D6:H6" si="1">SUM(D7:D14)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</row>
    <row r="7" spans="1:8" ht="10.8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 ht="10.8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 ht="10.8">
      <c r="A9" s="21" t="s">
        <v>15</v>
      </c>
      <c r="B9" s="22" t="s">
        <v>16</v>
      </c>
      <c r="C9" s="23"/>
      <c r="D9" s="23"/>
      <c r="E9" s="23">
        <f t="shared" si="2"/>
        <v>0</v>
      </c>
      <c r="F9" s="23"/>
      <c r="G9" s="23"/>
      <c r="H9" s="23">
        <f t="shared" si="3"/>
        <v>0</v>
      </c>
    </row>
    <row r="10" spans="1:8" ht="10.8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 ht="10.8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 ht="10.8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 ht="10.8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 ht="10.8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>
      <c r="A15" s="24"/>
      <c r="B15" s="25"/>
      <c r="C15" s="18"/>
      <c r="D15" s="18"/>
      <c r="E15" s="18"/>
      <c r="F15" s="18"/>
      <c r="G15" s="18"/>
      <c r="H15" s="18"/>
    </row>
    <row r="16" spans="1:8" ht="14.4">
      <c r="A16" s="19" t="s">
        <v>27</v>
      </c>
      <c r="B16" s="26"/>
      <c r="C16" s="18">
        <f>SUM(C17:C23)</f>
        <v>38719606.990000002</v>
      </c>
      <c r="D16" s="18">
        <f t="shared" ref="D16:G16" si="4">SUM(D17:D23)</f>
        <v>9732949.6899999995</v>
      </c>
      <c r="E16" s="18">
        <f t="shared" si="4"/>
        <v>48452556.68</v>
      </c>
      <c r="F16" s="18">
        <f t="shared" si="4"/>
        <v>44838844.530000001</v>
      </c>
      <c r="G16" s="18">
        <f t="shared" si="4"/>
        <v>44838844.530000001</v>
      </c>
      <c r="H16" s="18">
        <f t="shared" si="3"/>
        <v>3613712.1499999985</v>
      </c>
    </row>
    <row r="17" spans="1:8" ht="10.8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</row>
    <row r="18" spans="1:8" ht="10.8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</row>
    <row r="19" spans="1:8" ht="10.8">
      <c r="A19" s="21" t="s">
        <v>32</v>
      </c>
      <c r="B19" s="22" t="s">
        <v>33</v>
      </c>
      <c r="C19" s="23"/>
      <c r="D19" s="23"/>
      <c r="E19" s="23">
        <f t="shared" si="5"/>
        <v>0</v>
      </c>
      <c r="F19" s="23"/>
      <c r="G19" s="23"/>
      <c r="H19" s="23">
        <f t="shared" si="3"/>
        <v>0</v>
      </c>
    </row>
    <row r="20" spans="1:8" ht="10.8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</row>
    <row r="21" spans="1:8" ht="10.8">
      <c r="A21" s="21" t="s">
        <v>36</v>
      </c>
      <c r="B21" s="22" t="s">
        <v>37</v>
      </c>
      <c r="C21" s="23">
        <v>38719606.990000002</v>
      </c>
      <c r="D21" s="23">
        <v>9732949.6899999995</v>
      </c>
      <c r="E21" s="23">
        <f t="shared" si="5"/>
        <v>48452556.68</v>
      </c>
      <c r="F21" s="23">
        <v>44838844.530000001</v>
      </c>
      <c r="G21" s="23">
        <v>44838844.530000001</v>
      </c>
      <c r="H21" s="23">
        <f t="shared" si="3"/>
        <v>3613712.1499999985</v>
      </c>
    </row>
    <row r="22" spans="1:8" ht="10.8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8" ht="10.8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8" ht="5.0999999999999996" customHeight="1">
      <c r="A24" s="24"/>
      <c r="B24" s="25"/>
      <c r="C24" s="18"/>
      <c r="D24" s="18"/>
      <c r="E24" s="18"/>
      <c r="F24" s="18"/>
      <c r="G24" s="18"/>
      <c r="H24" s="18"/>
    </row>
    <row r="25" spans="1:8" ht="14.4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 ht="10.8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8" ht="10.8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8" ht="10.8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8" ht="10.8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8" ht="10.8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8" ht="10.8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8" ht="10.8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 ht="10.8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 ht="10.8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>
      <c r="A35" s="24"/>
      <c r="B35" s="25"/>
      <c r="C35" s="18"/>
      <c r="D35" s="18"/>
      <c r="E35" s="18"/>
      <c r="F35" s="18"/>
      <c r="G35" s="18"/>
      <c r="H35" s="18"/>
    </row>
    <row r="36" spans="1:8" ht="14.4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 ht="10.8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0.399999999999999">
      <c r="A38" s="21" t="s">
        <v>64</v>
      </c>
      <c r="B38" s="27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 ht="10.8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 ht="10.8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>
      <c r="A41" s="24"/>
      <c r="B41" s="25"/>
      <c r="C41" s="18"/>
      <c r="D41" s="18"/>
      <c r="E41" s="18"/>
      <c r="F41" s="18"/>
      <c r="G41" s="18"/>
      <c r="H41" s="18"/>
    </row>
    <row r="42" spans="1:8" ht="14.4">
      <c r="A42" s="19" t="s">
        <v>70</v>
      </c>
      <c r="B42" s="26"/>
      <c r="C42" s="18">
        <f>C43+C53+C62+C73</f>
        <v>0</v>
      </c>
      <c r="D42" s="18">
        <f t="shared" ref="D42:G42" si="10">D43+D53+D62+D73</f>
        <v>52265354.890000001</v>
      </c>
      <c r="E42" s="18">
        <f t="shared" si="10"/>
        <v>52265354.890000001</v>
      </c>
      <c r="F42" s="18">
        <f t="shared" si="10"/>
        <v>37717297.229999997</v>
      </c>
      <c r="G42" s="18">
        <f t="shared" si="10"/>
        <v>37717297.229999997</v>
      </c>
      <c r="H42" s="18">
        <f t="shared" si="3"/>
        <v>14548057.660000004</v>
      </c>
    </row>
    <row r="43" spans="1:8" ht="14.4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 ht="10.8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 ht="10.8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 ht="10.8">
      <c r="A46" s="21" t="s">
        <v>73</v>
      </c>
      <c r="B46" s="22" t="s">
        <v>16</v>
      </c>
      <c r="C46" s="23"/>
      <c r="D46" s="23"/>
      <c r="E46" s="23">
        <f t="shared" si="12"/>
        <v>0</v>
      </c>
      <c r="F46" s="23"/>
      <c r="G46" s="23"/>
      <c r="H46" s="23">
        <f t="shared" si="3"/>
        <v>0</v>
      </c>
    </row>
    <row r="47" spans="1:8" ht="10.8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 ht="10.8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8" ht="10.8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8" ht="10.8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8" ht="10.8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8" ht="5.0999999999999996" customHeight="1">
      <c r="A52" s="24"/>
      <c r="B52" s="25"/>
      <c r="C52" s="18"/>
      <c r="D52" s="18"/>
      <c r="E52" s="18"/>
      <c r="F52" s="18"/>
      <c r="G52" s="18"/>
      <c r="H52" s="18"/>
    </row>
    <row r="53" spans="1:8" ht="14.4">
      <c r="A53" s="19" t="s">
        <v>27</v>
      </c>
      <c r="B53" s="26"/>
      <c r="C53" s="18">
        <f>SUM(C54:C60)</f>
        <v>0</v>
      </c>
      <c r="D53" s="18">
        <f t="shared" ref="D53:G53" si="13">SUM(D54:D60)</f>
        <v>52265354.890000001</v>
      </c>
      <c r="E53" s="18">
        <f t="shared" si="13"/>
        <v>52265354.890000001</v>
      </c>
      <c r="F53" s="18">
        <f t="shared" si="13"/>
        <v>37717297.229999997</v>
      </c>
      <c r="G53" s="18">
        <f t="shared" si="13"/>
        <v>37717297.229999997</v>
      </c>
      <c r="H53" s="18">
        <f t="shared" si="3"/>
        <v>14548057.660000004</v>
      </c>
    </row>
    <row r="54" spans="1:8" ht="10.8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</row>
    <row r="55" spans="1:8" ht="10.8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</row>
    <row r="56" spans="1:8" ht="10.8">
      <c r="A56" s="21" t="s">
        <v>81</v>
      </c>
      <c r="B56" s="22" t="s">
        <v>33</v>
      </c>
      <c r="C56" s="23"/>
      <c r="D56" s="23"/>
      <c r="E56" s="23">
        <f t="shared" si="14"/>
        <v>0</v>
      </c>
      <c r="F56" s="23"/>
      <c r="G56" s="23"/>
      <c r="H56" s="23">
        <f t="shared" si="3"/>
        <v>0</v>
      </c>
    </row>
    <row r="57" spans="1:8" ht="10.8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8" ht="10.8">
      <c r="A58" s="21" t="s">
        <v>83</v>
      </c>
      <c r="B58" s="22" t="s">
        <v>37</v>
      </c>
      <c r="C58" s="23">
        <v>0</v>
      </c>
      <c r="D58" s="23">
        <v>52265354.890000001</v>
      </c>
      <c r="E58" s="23">
        <f t="shared" si="14"/>
        <v>52265354.890000001</v>
      </c>
      <c r="F58" s="23">
        <v>37717297.229999997</v>
      </c>
      <c r="G58" s="23">
        <v>37717297.229999997</v>
      </c>
      <c r="H58" s="23">
        <f t="shared" si="3"/>
        <v>14548057.660000004</v>
      </c>
    </row>
    <row r="59" spans="1:8" ht="10.8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8" ht="10.8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8" ht="5.0999999999999996" customHeight="1">
      <c r="A61" s="24"/>
      <c r="B61" s="25"/>
      <c r="C61" s="18"/>
      <c r="D61" s="18"/>
      <c r="E61" s="18"/>
      <c r="F61" s="18"/>
      <c r="G61" s="18"/>
      <c r="H61" s="18"/>
    </row>
    <row r="62" spans="1:8" ht="14.4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8" ht="10.8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8" ht="10.8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 ht="10.8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 ht="10.8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 ht="10.8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 ht="10.8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 ht="10.8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 ht="10.8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 ht="10.8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>
      <c r="A72" s="24"/>
      <c r="B72" s="25"/>
      <c r="C72" s="18"/>
      <c r="D72" s="18"/>
      <c r="E72" s="18"/>
      <c r="F72" s="18"/>
      <c r="G72" s="18"/>
      <c r="H72" s="18"/>
    </row>
    <row r="73" spans="1:8" ht="14.4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 ht="10.8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0.399999999999999">
      <c r="A75" s="21" t="s">
        <v>96</v>
      </c>
      <c r="B75" s="27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 ht="10.8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 ht="10.8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>
      <c r="A78" s="24"/>
      <c r="B78" s="25"/>
      <c r="C78" s="18"/>
      <c r="D78" s="18"/>
      <c r="E78" s="18"/>
      <c r="F78" s="18"/>
      <c r="G78" s="18"/>
      <c r="H78" s="18"/>
    </row>
    <row r="79" spans="1:8" ht="14.4">
      <c r="A79" s="19" t="s">
        <v>99</v>
      </c>
      <c r="B79" s="26"/>
      <c r="C79" s="18">
        <f>C5+C42</f>
        <v>38719606.990000002</v>
      </c>
      <c r="D79" s="18">
        <f t="shared" ref="D79:H79" si="20">D5+D42</f>
        <v>61998304.579999998</v>
      </c>
      <c r="E79" s="18">
        <f t="shared" si="20"/>
        <v>100717911.56999999</v>
      </c>
      <c r="F79" s="18">
        <f t="shared" si="20"/>
        <v>82556141.75999999</v>
      </c>
      <c r="G79" s="18">
        <f t="shared" si="20"/>
        <v>82556141.75999999</v>
      </c>
      <c r="H79" s="18">
        <f t="shared" si="20"/>
        <v>18161769.810000002</v>
      </c>
    </row>
    <row r="80" spans="1:8" ht="5.0999999999999996" customHeight="1">
      <c r="A80" s="28"/>
      <c r="B80" s="29"/>
      <c r="C80" s="30"/>
      <c r="D80" s="30"/>
      <c r="E80" s="30"/>
      <c r="F80" s="30"/>
      <c r="G80" s="30"/>
      <c r="H80" s="30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2020-01-29T17:50:39Z</dcterms:created>
  <dcterms:modified xsi:type="dcterms:W3CDTF">2020-01-29T17:51:42Z</dcterms:modified>
</cp:coreProperties>
</file>